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ydel.DASHBOARD\source\repos\QESImport\QESImport\"/>
    </mc:Choice>
  </mc:AlternateContent>
  <xr:revisionPtr revIDLastSave="0" documentId="8_{586B1B22-E2D0-4E35-AA72-D72E051FE0B2}" xr6:coauthVersionLast="46" xr6:coauthVersionMax="46" xr10:uidLastSave="{00000000-0000-0000-0000-000000000000}"/>
  <bookViews>
    <workbookView xWindow="1905" yWindow="1905" windowWidth="38700" windowHeight="15435" xr2:uid="{916D0639-3495-49AA-925D-4842D842F7E7}"/>
  </bookViews>
  <sheets>
    <sheet name="Criteria Sheet to send to custo" sheetId="4" r:id="rId1"/>
    <sheet name="Criteria Evalu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" i="4" l="1"/>
  <c r="O14" i="4"/>
</calcChain>
</file>

<file path=xl/sharedStrings.xml><?xml version="1.0" encoding="utf-8"?>
<sst xmlns="http://schemas.openxmlformats.org/spreadsheetml/2006/main" count="223" uniqueCount="106">
  <si>
    <t>CRTMOISTALL</t>
  </si>
  <si>
    <t>Default moisture level</t>
  </si>
  <si>
    <t>NULL</t>
  </si>
  <si>
    <t>Target 7.5% +.5 or -.25</t>
  </si>
  <si>
    <t>QESADMIN</t>
  </si>
  <si>
    <t>Ideal Value 0.888 +.45 - 0.05 Dl/g</t>
  </si>
  <si>
    <t>Target 360 degrees F +40.0 and - 20.0</t>
  </si>
  <si>
    <t>CriteriaID</t>
  </si>
  <si>
    <t>CriteriaCode</t>
  </si>
  <si>
    <t>Description</t>
  </si>
  <si>
    <t>Operator</t>
  </si>
  <si>
    <t>DataTypeSID</t>
  </si>
  <si>
    <t>SysCodeTypeSID</t>
  </si>
  <si>
    <t>Value</t>
  </si>
  <si>
    <t>UnitOfMeasureSID</t>
  </si>
  <si>
    <t>PositiveTolerance</t>
  </si>
  <si>
    <t>NegativeTolerance</t>
  </si>
  <si>
    <t>CriteriaStatement</t>
  </si>
  <si>
    <t>UsePassFailStmtDerivValue</t>
  </si>
  <si>
    <t>PassStatement</t>
  </si>
  <si>
    <t>FailStatement</t>
  </si>
  <si>
    <t>UseEval</t>
  </si>
  <si>
    <t>UseListDefects</t>
  </si>
  <si>
    <t>DefaultDefectID</t>
  </si>
  <si>
    <t>SortOrder</t>
  </si>
  <si>
    <t>IsActive</t>
  </si>
  <si>
    <t>HasBeenUsedInAnalysis</t>
  </si>
  <si>
    <t>BlindResultsEntry</t>
  </si>
  <si>
    <t>CriteriaNotes</t>
  </si>
  <si>
    <t>RowVersion</t>
  </si>
  <si>
    <t>CreatedBy</t>
  </si>
  <si>
    <t>CreateDate</t>
  </si>
  <si>
    <t>LastModifiedBy</t>
  </si>
  <si>
    <t>LastModifiedDate</t>
  </si>
  <si>
    <t>NoteID</t>
  </si>
  <si>
    <t>Number</t>
  </si>
  <si>
    <t>null, 0,1</t>
  </si>
  <si>
    <t>Country</t>
  </si>
  <si>
    <t>Required Field</t>
  </si>
  <si>
    <t>DefectID</t>
  </si>
  <si>
    <t>&gt;</t>
  </si>
  <si>
    <t>GT Value</t>
  </si>
  <si>
    <t>LT Value</t>
  </si>
  <si>
    <t>LT Defect ID</t>
  </si>
  <si>
    <t>GT Defect ID</t>
  </si>
  <si>
    <t>LBS</t>
  </si>
  <si>
    <t>CriteriaEvaluationID</t>
  </si>
  <si>
    <t>LongDescription</t>
  </si>
  <si>
    <t>IsFatal</t>
  </si>
  <si>
    <t>Exceeds specification</t>
  </si>
  <si>
    <t>Less than specification</t>
  </si>
  <si>
    <t>&lt;</t>
  </si>
  <si>
    <t>Needs to be in HQMS_Defect</t>
  </si>
  <si>
    <t>3 Options</t>
  </si>
  <si>
    <t>2 Use code to build the XLS version that is required to import with Evgeny system</t>
  </si>
  <si>
    <t>3 Use code to one by one import of data into system using above grid</t>
  </si>
  <si>
    <t>1 Manually</t>
  </si>
  <si>
    <t>GT Amount</t>
  </si>
  <si>
    <t>These 4 columns must move together if possible</t>
  </si>
  <si>
    <t>Labels of colums must be present and names cannot be changed</t>
  </si>
  <si>
    <t>Column order may be changed</t>
  </si>
  <si>
    <t>Columns cannot be put on other sheets</t>
  </si>
  <si>
    <t>4 green columns is advisable to move together if possible</t>
  </si>
  <si>
    <t>Please keep this spreadsheet as close to original as possible</t>
  </si>
  <si>
    <t>Bool</t>
  </si>
  <si>
    <t>Too High</t>
  </si>
  <si>
    <t>Too Low</t>
  </si>
  <si>
    <t>Requires Translation</t>
  </si>
  <si>
    <t>No</t>
  </si>
  <si>
    <t>Yes</t>
  </si>
  <si>
    <t>LT Amount</t>
  </si>
  <si>
    <t>Datatype / Max length</t>
  </si>
  <si>
    <t>No but null means false/0</t>
  </si>
  <si>
    <t>Field Name</t>
  </si>
  <si>
    <t>System Code List</t>
  </si>
  <si>
    <t>CRTCOUNTRYOFORIGIN</t>
  </si>
  <si>
    <t>The required country of origin</t>
  </si>
  <si>
    <t>CRTDAMAGED</t>
  </si>
  <si>
    <t>Is the item damaged</t>
  </si>
  <si>
    <t>USA</t>
  </si>
  <si>
    <t>Required Only for number type fields</t>
  </si>
  <si>
    <t xml:space="preserve">No </t>
  </si>
  <si>
    <t>Validation</t>
  </si>
  <si>
    <t xml:space="preserve"> Can only be 1 of 3 values</t>
  </si>
  <si>
    <t>Cannot have a value if datatypesid is bool or List</t>
  </si>
  <si>
    <t>None</t>
  </si>
  <si>
    <t>Unique and not exist already in table</t>
  </si>
  <si>
    <t>Must be 0,1, null</t>
  </si>
  <si>
    <t xml:space="preserve"> Must Exist in HQMS_Defect.Defect Code</t>
  </si>
  <si>
    <t>Needs to be in HQMS_SysCode.SysCodeDesc where SysCodeType = 4</t>
  </si>
  <si>
    <t>Yes if using evaluations</t>
  </si>
  <si>
    <t>Must exist in HQMS_Defects</t>
  </si>
  <si>
    <t>No (not used except in calculation of GT Value)</t>
  </si>
  <si>
    <t>No (not used except in calculation of LT Value)</t>
  </si>
  <si>
    <t>Criteria Passed</t>
  </si>
  <si>
    <t>Criteria Failed</t>
  </si>
  <si>
    <t>Value must exist in HQMS_Defect.DefectCode field</t>
  </si>
  <si>
    <t>Must be Unique and cannot already exist in HQMS_Crtieria table</t>
  </si>
  <si>
    <t>Yes/No</t>
  </si>
  <si>
    <t>Required if DataType is System Code list / Needs to be in  HQMS_SysCode.SysCodeDesc from the table and greater than 20000 and type = 0</t>
  </si>
  <si>
    <t>This is example data please delete after a few of your data points have been entered</t>
  </si>
  <si>
    <t>This column will be empty</t>
  </si>
  <si>
    <t>Item Number</t>
  </si>
  <si>
    <t>Test Code</t>
  </si>
  <si>
    <t>For Reference Only</t>
  </si>
  <si>
    <t>Number / List / Bool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</si>
</sst>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/>
      <diagonal/>
    </border>
  </borders>
  <cellStyleXfs count="2">
    <xf numFmtId="0" fontId="0" fillId="0" borderId="0"/>
    <xf numFmtId="0" fontId="3" fillId="3" borderId="1" applyNumberFormat="0" applyAlignment="0" applyProtection="0"/>
  </cellStyleXfs>
  <cellXfs count="15">
    <xf numFmtId="0" fontId="0" fillId="0" borderId="0" xfId="0"/>
    <xf numFmtId="47" fontId="0" fillId="0" borderId="0" xfId="0" applyNumberFormat="1"/>
    <xf numFmtId="0" fontId="1" fillId="0" borderId="0" xfId="0" applyFont="1"/>
    <xf numFmtId="0" fontId="0" fillId="2" borderId="0" xfId="0" applyFill="1"/>
    <xf numFmtId="0" fontId="4" fillId="0" borderId="0" xfId="0" applyFont="1" applyAlignment="1">
      <alignment horizontal="left"/>
    </xf>
    <xf numFmtId="0" fontId="0" fillId="4" borderId="0" xfId="0" applyFill="1"/>
    <xf numFmtId="0" fontId="3" fillId="3" borderId="1" xfId="1"/>
    <xf numFmtId="0" fontId="2" fillId="3" borderId="1" xfId="1" applyFont="1"/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2" fillId="0" borderId="0" xfId="1" applyFont="1" applyFill="1" applyBorder="1"/>
    <xf numFmtId="0" fontId="0" fillId="0" borderId="0" xfId="0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DC521-28CD-4651-AE40-49428434B4A8}">
  <dimension ref="A1:AG19"/>
  <sheetViews>
    <sheetView tabSelected="1" workbookViewId="0">
      <pane xSplit="1" ySplit="13" topLeftCell="B14" activePane="bottomRight" state="frozen"/>
      <selection pane="topRight" activeCell="B1" sqref="B1"/>
      <selection pane="bottomLeft" activeCell="A16" sqref="A16"/>
      <selection pane="bottomRight" activeCell="I21" sqref="I21"/>
    </sheetView>
  </sheetViews>
  <sheetFormatPr defaultRowHeight="15" x14ac:dyDescent="0.25"/>
  <cols>
    <col min="1" max="1" width="19.42578125" bestFit="1" customWidth="1"/>
    <col min="2" max="2" width="20" customWidth="1"/>
    <col min="3" max="3" width="21.42578125" bestFit="1" customWidth="1"/>
    <col min="4" max="4" width="22.140625" bestFit="1" customWidth="1"/>
    <col min="5" max="5" width="23" bestFit="1" customWidth="1"/>
    <col min="6" max="6" width="22.28515625" customWidth="1"/>
    <col min="7" max="7" width="23.42578125" bestFit="1" customWidth="1"/>
    <col min="8" max="8" width="25" customWidth="1"/>
    <col min="9" max="9" width="17" bestFit="1" customWidth="1"/>
    <col min="10" max="10" width="25.5703125" bestFit="1" customWidth="1"/>
    <col min="11" max="11" width="33.5703125" bestFit="1" customWidth="1"/>
    <col min="12" max="12" width="25.140625" customWidth="1"/>
    <col min="13" max="13" width="10.28515625" bestFit="1" customWidth="1"/>
    <col min="14" max="14" width="11" bestFit="1" customWidth="1"/>
    <col min="15" max="15" width="11.42578125" bestFit="1" customWidth="1"/>
    <col min="16" max="16" width="8.42578125" bestFit="1" customWidth="1"/>
    <col min="17" max="17" width="10.42578125" bestFit="1" customWidth="1"/>
    <col min="18" max="18" width="26" bestFit="1" customWidth="1"/>
    <col min="19" max="20" width="23.140625" bestFit="1" customWidth="1"/>
    <col min="21" max="21" width="10.28515625" bestFit="1" customWidth="1"/>
    <col min="22" max="22" width="14.28515625" bestFit="1" customWidth="1"/>
    <col min="23" max="23" width="36.140625" bestFit="1" customWidth="1"/>
    <col min="24" max="24" width="12.140625" bestFit="1" customWidth="1"/>
    <col min="25" max="25" width="16.7109375" bestFit="1" customWidth="1"/>
    <col min="26" max="26" width="16.85546875" bestFit="1" customWidth="1"/>
    <col min="27" max="27" width="8" bestFit="1" customWidth="1"/>
    <col min="28" max="29" width="23.140625" bestFit="1" customWidth="1"/>
    <col min="30" max="39" width="14.7109375" bestFit="1" customWidth="1"/>
  </cols>
  <sheetData>
    <row r="1" spans="1:33" ht="10.5" customHeight="1" x14ac:dyDescent="0.25">
      <c r="B1" s="4" t="s">
        <v>63</v>
      </c>
      <c r="C1" s="4"/>
      <c r="D1" s="4"/>
    </row>
    <row r="2" spans="1:33" ht="10.5" customHeight="1" x14ac:dyDescent="0.25">
      <c r="B2" s="4" t="s">
        <v>59</v>
      </c>
      <c r="C2" s="4"/>
      <c r="D2" s="4"/>
    </row>
    <row r="3" spans="1:33" ht="10.5" customHeight="1" x14ac:dyDescent="0.25">
      <c r="B3" s="4" t="s">
        <v>60</v>
      </c>
      <c r="C3" s="4"/>
      <c r="D3" s="4"/>
    </row>
    <row r="4" spans="1:33" ht="10.5" customHeight="1" x14ac:dyDescent="0.25">
      <c r="B4" s="4" t="s">
        <v>61</v>
      </c>
      <c r="C4" s="4"/>
      <c r="D4" s="4"/>
    </row>
    <row r="5" spans="1:33" ht="10.5" customHeight="1" x14ac:dyDescent="0.25">
      <c r="B5" s="4" t="s">
        <v>62</v>
      </c>
      <c r="C5" s="4"/>
      <c r="D5" s="4"/>
    </row>
    <row r="8" spans="1:33" x14ac:dyDescent="0.25">
      <c r="N8" s="5" t="s">
        <v>58</v>
      </c>
      <c r="O8" s="5"/>
      <c r="P8" s="5"/>
      <c r="Q8" s="5"/>
      <c r="R8" s="5"/>
      <c r="S8" s="5"/>
    </row>
    <row r="9" spans="1:33" x14ac:dyDescent="0.25">
      <c r="A9" s="7" t="s">
        <v>38</v>
      </c>
      <c r="B9" s="10" t="s">
        <v>104</v>
      </c>
      <c r="C9" s="10" t="s">
        <v>104</v>
      </c>
      <c r="D9" s="8" t="s">
        <v>69</v>
      </c>
      <c r="E9" s="9" t="s">
        <v>69</v>
      </c>
      <c r="F9" s="9" t="s">
        <v>69</v>
      </c>
      <c r="G9" s="9" t="s">
        <v>69</v>
      </c>
      <c r="H9" s="9" t="s">
        <v>98</v>
      </c>
      <c r="I9" s="9" t="s">
        <v>69</v>
      </c>
      <c r="J9" s="9" t="s">
        <v>80</v>
      </c>
      <c r="K9" s="9" t="s">
        <v>68</v>
      </c>
      <c r="L9" s="9" t="s">
        <v>68</v>
      </c>
      <c r="M9" s="9" t="s">
        <v>68</v>
      </c>
      <c r="N9" s="9" t="s">
        <v>68</v>
      </c>
      <c r="O9" s="9" t="s">
        <v>69</v>
      </c>
      <c r="P9" s="9" t="s">
        <v>92</v>
      </c>
      <c r="Q9" s="9" t="s">
        <v>68</v>
      </c>
      <c r="R9" s="9" t="s">
        <v>69</v>
      </c>
      <c r="S9" s="9" t="s">
        <v>93</v>
      </c>
      <c r="T9" s="9" t="s">
        <v>72</v>
      </c>
      <c r="U9" s="9" t="s">
        <v>68</v>
      </c>
      <c r="V9" s="9" t="s">
        <v>68</v>
      </c>
      <c r="W9" s="9" t="s">
        <v>68</v>
      </c>
      <c r="X9" s="9" t="s">
        <v>68</v>
      </c>
      <c r="Y9" s="9" t="s">
        <v>68</v>
      </c>
      <c r="Z9" s="9" t="s">
        <v>68</v>
      </c>
      <c r="AA9" s="9" t="s">
        <v>68</v>
      </c>
      <c r="AB9" s="9" t="s">
        <v>68</v>
      </c>
    </row>
    <row r="10" spans="1:33" x14ac:dyDescent="0.25">
      <c r="A10" s="7" t="s">
        <v>71</v>
      </c>
      <c r="B10" s="10"/>
      <c r="C10" s="10"/>
      <c r="D10" s="9" t="s">
        <v>35</v>
      </c>
      <c r="E10" s="9">
        <v>50</v>
      </c>
      <c r="F10" s="9">
        <v>200</v>
      </c>
      <c r="G10" s="9">
        <v>50</v>
      </c>
      <c r="H10" s="9">
        <v>50</v>
      </c>
      <c r="I10" s="9" t="s">
        <v>105</v>
      </c>
      <c r="J10" s="9">
        <v>50</v>
      </c>
      <c r="K10" s="9" t="s">
        <v>35</v>
      </c>
      <c r="L10" s="9" t="s">
        <v>35</v>
      </c>
      <c r="M10" s="9">
        <v>200</v>
      </c>
      <c r="N10" s="9">
        <v>50</v>
      </c>
      <c r="O10" s="9" t="s">
        <v>35</v>
      </c>
      <c r="P10" s="9" t="s">
        <v>35</v>
      </c>
      <c r="Q10" s="9">
        <v>50</v>
      </c>
      <c r="R10" s="9" t="s">
        <v>35</v>
      </c>
      <c r="S10" s="9" t="s">
        <v>35</v>
      </c>
      <c r="T10" s="9" t="s">
        <v>35</v>
      </c>
      <c r="U10" s="9">
        <v>2000</v>
      </c>
      <c r="V10" s="9">
        <v>2000</v>
      </c>
      <c r="W10" s="9" t="s">
        <v>35</v>
      </c>
      <c r="X10" s="9" t="s">
        <v>35</v>
      </c>
      <c r="Y10" s="9">
        <v>50</v>
      </c>
      <c r="Z10" s="9" t="s">
        <v>35</v>
      </c>
      <c r="AA10" s="9" t="s">
        <v>35</v>
      </c>
      <c r="AB10" s="9">
        <v>2000</v>
      </c>
    </row>
    <row r="11" spans="1:33" x14ac:dyDescent="0.25">
      <c r="A11" s="7" t="s">
        <v>67</v>
      </c>
      <c r="B11" s="10"/>
      <c r="C11" s="10"/>
      <c r="D11" s="9" t="s">
        <v>68</v>
      </c>
      <c r="E11" s="9" t="s">
        <v>68</v>
      </c>
      <c r="F11" s="9" t="s">
        <v>68</v>
      </c>
      <c r="G11" s="9" t="s">
        <v>69</v>
      </c>
      <c r="H11" s="9" t="s">
        <v>69</v>
      </c>
      <c r="I11" s="9" t="s">
        <v>69</v>
      </c>
      <c r="J11" s="9" t="s">
        <v>69</v>
      </c>
      <c r="K11" s="9" t="s">
        <v>81</v>
      </c>
      <c r="L11" s="9" t="s">
        <v>68</v>
      </c>
      <c r="M11" s="9" t="s">
        <v>68</v>
      </c>
      <c r="N11" s="9" t="s">
        <v>69</v>
      </c>
      <c r="O11" s="9" t="s">
        <v>68</v>
      </c>
      <c r="P11" s="9" t="s">
        <v>68</v>
      </c>
      <c r="Q11" s="9" t="s">
        <v>90</v>
      </c>
      <c r="R11" s="9" t="s">
        <v>68</v>
      </c>
      <c r="S11" s="9" t="s">
        <v>68</v>
      </c>
      <c r="T11" s="9" t="s">
        <v>68</v>
      </c>
      <c r="U11" s="9" t="s">
        <v>68</v>
      </c>
      <c r="V11" s="9" t="s">
        <v>68</v>
      </c>
      <c r="W11" s="9" t="s">
        <v>68</v>
      </c>
      <c r="X11" s="9" t="s">
        <v>68</v>
      </c>
      <c r="Y11" s="9" t="s">
        <v>69</v>
      </c>
      <c r="Z11" s="9" t="s">
        <v>68</v>
      </c>
      <c r="AA11" s="9" t="s">
        <v>68</v>
      </c>
      <c r="AB11" s="9" t="s">
        <v>68</v>
      </c>
    </row>
    <row r="12" spans="1:33" x14ac:dyDescent="0.25">
      <c r="A12" s="7" t="s">
        <v>82</v>
      </c>
      <c r="B12" s="10"/>
      <c r="C12" s="10"/>
      <c r="D12" s="9" t="s">
        <v>97</v>
      </c>
      <c r="E12" s="9" t="s">
        <v>86</v>
      </c>
      <c r="F12" s="9" t="s">
        <v>85</v>
      </c>
      <c r="G12" s="9" t="s">
        <v>83</v>
      </c>
      <c r="H12" s="9" t="s">
        <v>99</v>
      </c>
      <c r="I12" s="9" t="s">
        <v>85</v>
      </c>
      <c r="J12" s="9" t="s">
        <v>89</v>
      </c>
      <c r="K12" s="9" t="s">
        <v>84</v>
      </c>
      <c r="L12" s="9" t="s">
        <v>84</v>
      </c>
      <c r="M12" s="9" t="s">
        <v>85</v>
      </c>
      <c r="N12" s="9" t="s">
        <v>88</v>
      </c>
      <c r="O12" s="9" t="s">
        <v>85</v>
      </c>
      <c r="P12" s="9" t="s">
        <v>85</v>
      </c>
      <c r="Q12" s="9" t="s">
        <v>91</v>
      </c>
      <c r="R12" s="9" t="s">
        <v>85</v>
      </c>
      <c r="S12" s="9" t="s">
        <v>85</v>
      </c>
      <c r="T12" s="9" t="s">
        <v>87</v>
      </c>
      <c r="U12" s="9" t="s">
        <v>85</v>
      </c>
      <c r="V12" s="9" t="s">
        <v>85</v>
      </c>
      <c r="W12" s="9" t="s">
        <v>36</v>
      </c>
      <c r="X12" s="9" t="s">
        <v>36</v>
      </c>
      <c r="Y12" s="9" t="s">
        <v>96</v>
      </c>
      <c r="Z12" s="9" t="s">
        <v>85</v>
      </c>
      <c r="AA12" s="9" t="s">
        <v>36</v>
      </c>
      <c r="AB12" s="9" t="s">
        <v>85</v>
      </c>
    </row>
    <row r="13" spans="1:33" x14ac:dyDescent="0.25">
      <c r="A13" s="7" t="s">
        <v>73</v>
      </c>
      <c r="B13" s="6" t="s">
        <v>102</v>
      </c>
      <c r="C13" s="6" t="s">
        <v>103</v>
      </c>
      <c r="D13" s="6" t="s">
        <v>7</v>
      </c>
      <c r="E13" s="6" t="s">
        <v>8</v>
      </c>
      <c r="F13" s="6" t="s">
        <v>9</v>
      </c>
      <c r="G13" s="6" t="s">
        <v>11</v>
      </c>
      <c r="H13" s="6" t="s">
        <v>12</v>
      </c>
      <c r="I13" s="6" t="s">
        <v>13</v>
      </c>
      <c r="J13" s="6" t="s">
        <v>14</v>
      </c>
      <c r="K13" s="6" t="s">
        <v>15</v>
      </c>
      <c r="L13" s="6" t="s">
        <v>16</v>
      </c>
      <c r="M13" s="6" t="s">
        <v>17</v>
      </c>
      <c r="N13" s="6" t="s">
        <v>44</v>
      </c>
      <c r="O13" s="6" t="s">
        <v>41</v>
      </c>
      <c r="P13" s="6" t="s">
        <v>57</v>
      </c>
      <c r="Q13" s="6" t="s">
        <v>43</v>
      </c>
      <c r="R13" s="6" t="s">
        <v>42</v>
      </c>
      <c r="S13" s="6" t="s">
        <v>70</v>
      </c>
      <c r="T13" s="6" t="s">
        <v>18</v>
      </c>
      <c r="U13" s="6" t="s">
        <v>19</v>
      </c>
      <c r="V13" s="6" t="s">
        <v>20</v>
      </c>
      <c r="W13" s="6" t="s">
        <v>21</v>
      </c>
      <c r="X13" s="6" t="s">
        <v>22</v>
      </c>
      <c r="Y13" s="6" t="s">
        <v>23</v>
      </c>
      <c r="Z13" s="6" t="s">
        <v>24</v>
      </c>
      <c r="AA13" s="6" t="s">
        <v>27</v>
      </c>
      <c r="AB13" s="6" t="s">
        <v>28</v>
      </c>
    </row>
    <row r="14" spans="1:33" x14ac:dyDescent="0.25">
      <c r="A14" s="13" t="s">
        <v>100</v>
      </c>
      <c r="B14" s="12"/>
      <c r="C14" s="12"/>
      <c r="D14">
        <v>10</v>
      </c>
      <c r="E14" t="s">
        <v>0</v>
      </c>
      <c r="F14" t="s">
        <v>1</v>
      </c>
      <c r="G14" t="s">
        <v>35</v>
      </c>
      <c r="H14" t="s">
        <v>2</v>
      </c>
      <c r="I14">
        <v>7.5</v>
      </c>
      <c r="J14" t="s">
        <v>45</v>
      </c>
      <c r="K14">
        <v>0.5</v>
      </c>
      <c r="L14">
        <v>0.25</v>
      </c>
      <c r="M14" t="s">
        <v>3</v>
      </c>
      <c r="N14" t="s">
        <v>65</v>
      </c>
      <c r="O14">
        <f>K14+P14</f>
        <v>5.5</v>
      </c>
      <c r="P14">
        <v>5</v>
      </c>
      <c r="Q14" t="s">
        <v>66</v>
      </c>
      <c r="R14">
        <f>S14-L14</f>
        <v>3.75</v>
      </c>
      <c r="S14">
        <v>4</v>
      </c>
      <c r="T14">
        <v>0</v>
      </c>
      <c r="U14" t="s">
        <v>94</v>
      </c>
      <c r="V14" t="s">
        <v>95</v>
      </c>
      <c r="W14">
        <v>1</v>
      </c>
      <c r="X14" t="s">
        <v>2</v>
      </c>
      <c r="Y14" t="s">
        <v>66</v>
      </c>
      <c r="Z14">
        <v>0</v>
      </c>
      <c r="AA14">
        <v>0</v>
      </c>
      <c r="AE14" s="1"/>
      <c r="AG14" s="1"/>
    </row>
    <row r="15" spans="1:33" x14ac:dyDescent="0.25">
      <c r="A15" s="14"/>
      <c r="B15" s="11"/>
      <c r="C15" s="11"/>
      <c r="D15">
        <v>11</v>
      </c>
      <c r="E15" t="s">
        <v>77</v>
      </c>
      <c r="F15" t="s">
        <v>78</v>
      </c>
      <c r="G15" t="s">
        <v>64</v>
      </c>
      <c r="H15" t="s">
        <v>2</v>
      </c>
      <c r="I15" t="b">
        <v>0</v>
      </c>
      <c r="J15" t="s">
        <v>2</v>
      </c>
      <c r="L15">
        <v>0.05</v>
      </c>
      <c r="M15" t="s">
        <v>5</v>
      </c>
      <c r="T15">
        <v>1</v>
      </c>
      <c r="U15" t="s">
        <v>2</v>
      </c>
      <c r="V15" t="s">
        <v>2</v>
      </c>
      <c r="W15">
        <v>1</v>
      </c>
      <c r="X15" t="s">
        <v>2</v>
      </c>
      <c r="Y15" t="s">
        <v>2</v>
      </c>
      <c r="Z15">
        <v>0</v>
      </c>
      <c r="AA15">
        <v>0</v>
      </c>
      <c r="AE15" s="1"/>
      <c r="AG15" s="1"/>
    </row>
    <row r="16" spans="1:33" x14ac:dyDescent="0.25">
      <c r="A16" s="14"/>
      <c r="B16" s="11"/>
      <c r="C16" s="11"/>
      <c r="D16">
        <v>12</v>
      </c>
      <c r="E16" t="s">
        <v>75</v>
      </c>
      <c r="F16" t="s">
        <v>76</v>
      </c>
      <c r="G16" t="s">
        <v>74</v>
      </c>
      <c r="H16" t="s">
        <v>37</v>
      </c>
      <c r="I16" t="s">
        <v>79</v>
      </c>
      <c r="J16" t="s">
        <v>2</v>
      </c>
      <c r="L16">
        <v>20</v>
      </c>
      <c r="M16" t="s">
        <v>6</v>
      </c>
      <c r="T16" t="s">
        <v>2</v>
      </c>
      <c r="U16" t="s">
        <v>2</v>
      </c>
      <c r="V16" t="s">
        <v>2</v>
      </c>
      <c r="W16">
        <v>1</v>
      </c>
      <c r="X16" t="s">
        <v>2</v>
      </c>
      <c r="Y16" t="s">
        <v>2</v>
      </c>
      <c r="Z16">
        <v>0</v>
      </c>
      <c r="AA16">
        <v>0</v>
      </c>
      <c r="AE16" s="1"/>
      <c r="AG16" s="1"/>
    </row>
    <row r="17" spans="1:3" x14ac:dyDescent="0.25">
      <c r="A17" s="14"/>
      <c r="B17" s="11"/>
      <c r="C17" s="11"/>
    </row>
    <row r="18" spans="1:3" x14ac:dyDescent="0.25">
      <c r="A18" s="14"/>
      <c r="B18" s="11"/>
      <c r="C18" s="11"/>
    </row>
    <row r="19" spans="1:3" x14ac:dyDescent="0.25">
      <c r="A19" s="10" t="s">
        <v>101</v>
      </c>
      <c r="B19" s="10"/>
      <c r="C19" s="10"/>
    </row>
  </sheetData>
  <mergeCells count="1">
    <mergeCell ref="A14:A1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0120E-BFD6-473B-B3EA-831D136A9FC9}">
  <dimension ref="A1:R22"/>
  <sheetViews>
    <sheetView workbookViewId="0">
      <selection activeCell="E11" sqref="E11"/>
    </sheetView>
  </sheetViews>
  <sheetFormatPr defaultRowHeight="15" x14ac:dyDescent="0.25"/>
  <cols>
    <col min="1" max="1" width="19" bestFit="1" customWidth="1"/>
    <col min="2" max="2" width="12" bestFit="1" customWidth="1"/>
    <col min="3" max="3" width="27.140625" bestFit="1" customWidth="1"/>
    <col min="4" max="4" width="21.140625" bestFit="1" customWidth="1"/>
    <col min="5" max="5" width="9" bestFit="1" customWidth="1"/>
    <col min="6" max="6" width="6.140625" bestFit="1" customWidth="1"/>
    <col min="7" max="7" width="12.140625" bestFit="1" customWidth="1"/>
    <col min="8" max="8" width="15.42578125" bestFit="1" customWidth="1"/>
    <col min="9" max="9" width="6.7109375" bestFit="1" customWidth="1"/>
    <col min="10" max="10" width="9.42578125" bestFit="1" customWidth="1"/>
    <col min="11" max="11" width="12" bestFit="1" customWidth="1"/>
    <col min="12" max="12" width="22.5703125" bestFit="1" customWidth="1"/>
    <col min="13" max="13" width="11.7109375" bestFit="1" customWidth="1"/>
    <col min="14" max="14" width="10.7109375" bestFit="1" customWidth="1"/>
    <col min="15" max="15" width="11" bestFit="1" customWidth="1"/>
    <col min="16" max="16" width="14.85546875" bestFit="1" customWidth="1"/>
    <col min="17" max="17" width="16.85546875" bestFit="1" customWidth="1"/>
    <col min="18" max="18" width="7.28515625" bestFit="1" customWidth="1"/>
  </cols>
  <sheetData>
    <row r="1" spans="1:14" x14ac:dyDescent="0.25">
      <c r="A1" s="2" t="s">
        <v>7</v>
      </c>
      <c r="B1" s="2" t="s">
        <v>44</v>
      </c>
      <c r="C1" s="2" t="s">
        <v>41</v>
      </c>
      <c r="D1" s="2" t="s">
        <v>43</v>
      </c>
      <c r="E1" s="2" t="s">
        <v>42</v>
      </c>
      <c r="J1" s="2" t="s">
        <v>7</v>
      </c>
      <c r="K1" s="2" t="s">
        <v>44</v>
      </c>
      <c r="L1" s="2" t="s">
        <v>41</v>
      </c>
      <c r="M1" s="2" t="s">
        <v>10</v>
      </c>
      <c r="N1" s="2"/>
    </row>
    <row r="2" spans="1:14" x14ac:dyDescent="0.25">
      <c r="A2">
        <v>10</v>
      </c>
      <c r="B2">
        <v>30</v>
      </c>
      <c r="C2">
        <v>55.34</v>
      </c>
      <c r="D2">
        <v>31</v>
      </c>
      <c r="E2">
        <v>45.122999999999998</v>
      </c>
      <c r="J2">
        <v>10</v>
      </c>
      <c r="K2">
        <v>30</v>
      </c>
      <c r="L2">
        <v>55.34</v>
      </c>
    </row>
    <row r="3" spans="1:14" x14ac:dyDescent="0.25">
      <c r="A3">
        <v>11</v>
      </c>
      <c r="J3">
        <v>10</v>
      </c>
      <c r="K3">
        <v>31</v>
      </c>
      <c r="L3">
        <v>45.122999999999998</v>
      </c>
    </row>
    <row r="4" spans="1:14" x14ac:dyDescent="0.25">
      <c r="A4">
        <v>12</v>
      </c>
      <c r="J4">
        <v>11</v>
      </c>
    </row>
    <row r="5" spans="1:14" x14ac:dyDescent="0.25">
      <c r="A5">
        <v>13</v>
      </c>
      <c r="J5">
        <v>12</v>
      </c>
      <c r="K5">
        <v>32</v>
      </c>
    </row>
    <row r="6" spans="1:14" x14ac:dyDescent="0.25">
      <c r="A6">
        <v>14</v>
      </c>
      <c r="J6">
        <v>13</v>
      </c>
    </row>
    <row r="7" spans="1:14" x14ac:dyDescent="0.25">
      <c r="A7">
        <v>15</v>
      </c>
      <c r="J7">
        <v>14</v>
      </c>
    </row>
    <row r="8" spans="1:14" x14ac:dyDescent="0.25">
      <c r="A8">
        <v>16</v>
      </c>
      <c r="J8">
        <v>15</v>
      </c>
    </row>
    <row r="9" spans="1:14" x14ac:dyDescent="0.25">
      <c r="A9">
        <v>17</v>
      </c>
      <c r="J9">
        <v>16</v>
      </c>
    </row>
    <row r="10" spans="1:14" x14ac:dyDescent="0.25">
      <c r="A10">
        <v>18</v>
      </c>
      <c r="J10">
        <v>17</v>
      </c>
    </row>
    <row r="11" spans="1:14" x14ac:dyDescent="0.25">
      <c r="A11">
        <v>19</v>
      </c>
    </row>
    <row r="12" spans="1:14" x14ac:dyDescent="0.25">
      <c r="A12">
        <v>20</v>
      </c>
      <c r="G12" t="s">
        <v>53</v>
      </c>
    </row>
    <row r="13" spans="1:14" x14ac:dyDescent="0.25">
      <c r="A13">
        <v>21</v>
      </c>
      <c r="G13" t="s">
        <v>56</v>
      </c>
    </row>
    <row r="14" spans="1:14" x14ac:dyDescent="0.25">
      <c r="G14" t="s">
        <v>54</v>
      </c>
    </row>
    <row r="15" spans="1:14" x14ac:dyDescent="0.25">
      <c r="G15" s="3" t="s">
        <v>55</v>
      </c>
      <c r="H15" s="3"/>
      <c r="I15" s="3"/>
      <c r="J15" s="3"/>
      <c r="K15" s="3"/>
      <c r="L15" s="3"/>
    </row>
    <row r="17" spans="1:18" x14ac:dyDescent="0.25">
      <c r="C17" t="s">
        <v>52</v>
      </c>
    </row>
    <row r="19" spans="1:18" x14ac:dyDescent="0.25">
      <c r="A19" t="s">
        <v>46</v>
      </c>
      <c r="B19" t="s">
        <v>7</v>
      </c>
      <c r="C19" t="s">
        <v>39</v>
      </c>
      <c r="D19" t="s">
        <v>9</v>
      </c>
      <c r="E19" t="s">
        <v>10</v>
      </c>
      <c r="F19" t="s">
        <v>13</v>
      </c>
      <c r="G19" t="s">
        <v>11</v>
      </c>
      <c r="H19" t="s">
        <v>47</v>
      </c>
      <c r="I19" t="s">
        <v>48</v>
      </c>
      <c r="J19" t="s">
        <v>25</v>
      </c>
      <c r="K19" t="s">
        <v>24</v>
      </c>
      <c r="L19" t="s">
        <v>26</v>
      </c>
      <c r="M19" t="s">
        <v>29</v>
      </c>
      <c r="N19" t="s">
        <v>30</v>
      </c>
      <c r="O19" t="s">
        <v>31</v>
      </c>
      <c r="P19" t="s">
        <v>32</v>
      </c>
      <c r="Q19" t="s">
        <v>33</v>
      </c>
      <c r="R19" t="s">
        <v>34</v>
      </c>
    </row>
    <row r="20" spans="1:18" x14ac:dyDescent="0.25">
      <c r="A20">
        <v>18</v>
      </c>
      <c r="B20">
        <v>10</v>
      </c>
      <c r="C20">
        <v>17</v>
      </c>
      <c r="D20" t="s">
        <v>49</v>
      </c>
      <c r="E20" t="s">
        <v>40</v>
      </c>
      <c r="F20">
        <v>8</v>
      </c>
      <c r="G20">
        <v>2001</v>
      </c>
      <c r="H20" t="s">
        <v>2</v>
      </c>
      <c r="I20" t="s">
        <v>2</v>
      </c>
      <c r="J20">
        <v>1</v>
      </c>
      <c r="K20">
        <v>0</v>
      </c>
      <c r="L20" t="s">
        <v>2</v>
      </c>
      <c r="M20">
        <v>1</v>
      </c>
      <c r="N20" t="s">
        <v>4</v>
      </c>
      <c r="O20" s="1">
        <v>42439.566862812499</v>
      </c>
      <c r="P20" t="s">
        <v>2</v>
      </c>
      <c r="Q20" t="s">
        <v>2</v>
      </c>
      <c r="R20" t="s">
        <v>2</v>
      </c>
    </row>
    <row r="21" spans="1:18" x14ac:dyDescent="0.25">
      <c r="A21">
        <v>19</v>
      </c>
      <c r="B21">
        <v>10</v>
      </c>
      <c r="C21">
        <v>16</v>
      </c>
      <c r="D21" t="s">
        <v>50</v>
      </c>
      <c r="E21" t="s">
        <v>51</v>
      </c>
      <c r="F21">
        <v>7.25</v>
      </c>
      <c r="G21">
        <v>2001</v>
      </c>
      <c r="H21" t="s">
        <v>2</v>
      </c>
      <c r="I21" t="s">
        <v>2</v>
      </c>
      <c r="J21">
        <v>1</v>
      </c>
      <c r="K21">
        <v>0</v>
      </c>
      <c r="L21" t="s">
        <v>2</v>
      </c>
      <c r="M21">
        <v>1</v>
      </c>
      <c r="N21" t="s">
        <v>4</v>
      </c>
      <c r="O21" s="1">
        <v>42439.566862847219</v>
      </c>
      <c r="P21" t="s">
        <v>2</v>
      </c>
      <c r="Q21" t="s">
        <v>2</v>
      </c>
      <c r="R21" t="s">
        <v>2</v>
      </c>
    </row>
    <row r="22" spans="1:18" x14ac:dyDescent="0.25">
      <c r="A22">
        <v>20</v>
      </c>
      <c r="B22">
        <v>11</v>
      </c>
      <c r="C22">
        <v>17</v>
      </c>
      <c r="D22" t="s">
        <v>49</v>
      </c>
      <c r="E22" t="s">
        <v>40</v>
      </c>
      <c r="F22">
        <v>1.3380000000000001</v>
      </c>
      <c r="G22">
        <v>2001</v>
      </c>
      <c r="H22" t="s">
        <v>2</v>
      </c>
      <c r="I22" t="s">
        <v>2</v>
      </c>
      <c r="J22">
        <v>1</v>
      </c>
      <c r="K22">
        <v>0</v>
      </c>
      <c r="L22" t="s">
        <v>2</v>
      </c>
      <c r="M22">
        <v>1</v>
      </c>
      <c r="N22" t="s">
        <v>4</v>
      </c>
      <c r="O22" s="1">
        <v>42439.568050081019</v>
      </c>
      <c r="P22" t="s">
        <v>2</v>
      </c>
      <c r="Q22" t="s">
        <v>2</v>
      </c>
      <c r="R22" t="s"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7DB6448DDE604C93AE24A3D2A7C4D6" ma:contentTypeVersion="10" ma:contentTypeDescription="Create a new document." ma:contentTypeScope="" ma:versionID="b92676d926685692010e4860350b902a">
  <xsd:schema xmlns:xsd="http://www.w3.org/2001/XMLSchema" xmlns:xs="http://www.w3.org/2001/XMLSchema" xmlns:p="http://schemas.microsoft.com/office/2006/metadata/properties" xmlns:ns3="abbb6d43-5dba-40a1-8052-b94476c72c4b" xmlns:ns4="df021aea-3d65-43d6-aeed-2e6c170726d2" targetNamespace="http://schemas.microsoft.com/office/2006/metadata/properties" ma:root="true" ma:fieldsID="3437231e6b97dff67951d9588b7768f6" ns3:_="" ns4:_="">
    <xsd:import namespace="abbb6d43-5dba-40a1-8052-b94476c72c4b"/>
    <xsd:import namespace="df021aea-3d65-43d6-aeed-2e6c170726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bb6d43-5dba-40a1-8052-b94476c72c4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21aea-3d65-43d6-aeed-2e6c17072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03464C-DFDE-4F96-A676-16BF85E67100}">
  <ds:schemaRefs>
    <ds:schemaRef ds:uri="http://schemas.microsoft.com/office/2006/documentManagement/types"/>
    <ds:schemaRef ds:uri="df021aea-3d65-43d6-aeed-2e6c170726d2"/>
    <ds:schemaRef ds:uri="http://www.w3.org/XML/1998/namespace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abbb6d43-5dba-40a1-8052-b94476c72c4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C2AF722-0EA1-4181-9430-4900D39B5F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29CFA8-8706-4DC9-BDC6-46C3A4AA41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bb6d43-5dba-40a1-8052-b94476c72c4b"/>
    <ds:schemaRef ds:uri="df021aea-3d65-43d6-aeed-2e6c170726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Criteria Sheet to send to custo</vt:lpstr>
      <vt:lpstr>Criteria Evaluations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Jaydel Glukie</dc:creator>
  <cp:lastModifiedBy>Jaydel Glukie</cp:lastModifiedBy>
  <dcterms:created xsi:type="dcterms:W3CDTF">2020-04-09T16:10:39Z</dcterms:created>
  <dcterms:modified xsi:type="dcterms:W3CDTF">2021-01-17T20:45:53Z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0x0101000D7DB6448DDE604C93AE24A3D2A7C4D6</vt:lpwstr>
  </property>
</Properties>
</file>